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<sst xmlns="http://schemas.openxmlformats.org/spreadsheetml/2006/main" count="192" uniqueCount="65">
  <si>
    <t>МЕХАНИЧЕСКИЙ 36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</si>
  <si>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</si>
  <si>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</si>
  <si>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</si>
  <si>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</si>
  <si>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</si>
  <si>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</si>
  <si>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</si>
  <si>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демонтаж дверной коробки</t>
  </si>
  <si>
    <t xml:space="preserve">содерж.по аварийн.обслуж.жилфонда </t>
  </si>
  <si>
    <t>ремонт электрощита</t>
  </si>
  <si>
    <t>кв.58</t>
  </si>
  <si>
    <t>февр</t>
  </si>
  <si>
    <t>техническое освидетельствование лифтов (счет№251 от 05.02.2019г.</t>
  </si>
  <si>
    <t>ревизия радиатора отопления</t>
  </si>
  <si>
    <t>2пд.,тамб</t>
  </si>
  <si>
    <t>март</t>
  </si>
  <si>
    <t>ревизия электропроводки моп</t>
  </si>
  <si>
    <t>238м</t>
  </si>
  <si>
    <t>апрель</t>
  </si>
  <si>
    <t>замена покрытия пола - лифты</t>
  </si>
  <si>
    <t>косметический ремонт мест общего пользования</t>
  </si>
  <si>
    <t>ремонт дверного полотна</t>
  </si>
  <si>
    <t>1пд.5эт</t>
  </si>
  <si>
    <t>май</t>
  </si>
  <si>
    <t>устройство щитов информационных</t>
  </si>
  <si>
    <t>ремонт пола мест общего пользования</t>
  </si>
  <si>
    <t>252 м2</t>
  </si>
  <si>
    <t>ревизия запорной арматуры</t>
  </si>
  <si>
    <t>кв.85</t>
  </si>
  <si>
    <t>июнь</t>
  </si>
  <si>
    <t>м.ремонт кровли</t>
  </si>
  <si>
    <t>2пд.</t>
  </si>
  <si>
    <t>выявление протечки по заявке</t>
  </si>
  <si>
    <t>кв.16</t>
  </si>
  <si>
    <t>июль</t>
  </si>
  <si>
    <t>кв.52</t>
  </si>
  <si>
    <t>август</t>
  </si>
  <si>
    <t>сентяб</t>
  </si>
  <si>
    <t>октябрь</t>
  </si>
  <si>
    <t>ревизия электрощитов</t>
  </si>
  <si>
    <t>38шт</t>
  </si>
  <si>
    <t>ноябрь</t>
  </si>
  <si>
    <t>декабрь</t>
  </si>
  <si>
    <t>ремонт выхода на кровлю,тамбурной двери</t>
  </si>
  <si>
    <t>ревизия запорной арматурры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</si>
  <si>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</si>
  <si>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</si>
  <si>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</si>
  <si>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</si>
  <si>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</si>
  <si>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</si>
  <si>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36 по пр.Механический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</si>
  <si>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</si>
  <si>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</si>
  <si>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</si>
  <si>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</si>
  <si>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</si>
  <si>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</si>
  <si>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</si>
  <si>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</si>
  <si>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</si>
  <si>
    <t xml:space="preserve">остаток </t>
  </si>
  <si>
    <t>от</t>
  </si>
  <si>
    <t>капремонта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</si>
</sst>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3" fillId="0" borderId="26" xfId="52" applyNumberFormat="1" applyFont="1" applyFill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3" fillId="0" borderId="31" xfId="52" applyFont="1" applyBorder="1">
      <alignment/>
      <protection/>
    </xf>
    <xf numFmtId="0" fontId="3" fillId="0" borderId="32" xfId="52" applyFont="1" applyBorder="1" applyAlignment="1">
      <alignment horizontal="center" vertical="center"/>
      <protection/>
    </xf>
    <xf numFmtId="0" fontId="3" fillId="0" borderId="33" xfId="52" applyFont="1" applyBorder="1">
      <alignment/>
      <protection/>
    </xf>
    <xf numFmtId="0" fontId="3" fillId="0" borderId="34" xfId="52" applyFont="1" applyBorder="1">
      <alignment/>
      <protection/>
    </xf>
    <xf numFmtId="0" fontId="3" fillId="0" borderId="32" xfId="52" applyFont="1" applyBorder="1">
      <alignment/>
      <protection/>
    </xf>
    <xf numFmtId="0" fontId="3" fillId="0" borderId="31" xfId="52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0" fontId="5" fillId="0" borderId="33" xfId="52" applyFont="1" applyBorder="1">
      <alignment/>
      <protection/>
    </xf>
    <xf numFmtId="0" fontId="5" fillId="0" borderId="34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3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4" fontId="3" fillId="0" borderId="35" xfId="52" applyNumberFormat="1" applyFont="1" applyBorder="1" applyAlignment="1">
      <alignment horizontal="center" vertical="center"/>
      <protection/>
    </xf>
    <xf numFmtId="4" fontId="3" fillId="0" borderId="36" xfId="52" applyNumberFormat="1" applyFont="1" applyBorder="1" applyAlignment="1">
      <alignment horizontal="center" vertical="center"/>
      <protection/>
    </xf>
    <xf numFmtId="4" fontId="5" fillId="0" borderId="35" xfId="52" applyNumberFormat="1" applyFont="1" applyBorder="1" applyAlignment="1">
      <alignment horizontal="center" vertical="center"/>
      <protection/>
    </xf>
    <xf numFmtId="4" fontId="5" fillId="0" borderId="36" xfId="52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0" fontId="3" fillId="0" borderId="35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  <xf numFmtId="0" fontId="3" fillId="0" borderId="32" xfId="52" applyFont="1" applyBorder="1" applyAlignment="1">
      <alignment horizontal="center" vertical="center"/>
      <protection/>
    </xf>
    <xf numFmtId="4" fontId="4" fillId="0" borderId="40" xfId="52" applyNumberFormat="1" applyFont="1" applyBorder="1" applyAlignment="1">
      <alignment horizontal="right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 vertical="center"/>
      <protection/>
    </xf>
    <xf numFmtId="0" fontId="3" fillId="0" borderId="46" xfId="52" applyFont="1" applyBorder="1" applyAlignment="1">
      <alignment horizontal="center" vertical="center"/>
      <protection/>
    </xf>
    <xf numFmtId="4" fontId="4" fillId="0" borderId="47" xfId="52" applyNumberFormat="1" applyFont="1" applyBorder="1" applyAlignment="1">
      <alignment horizontal="center"/>
      <protection/>
    </xf>
    <xf numFmtId="0" fontId="3" fillId="0" borderId="48" xfId="52" applyFont="1" applyBorder="1" applyAlignment="1">
      <alignment horizontal="center" vertical="center"/>
      <protection/>
    </xf>
    <xf numFmtId="0" fontId="3" fillId="0" borderId="49" xfId="52" applyFont="1" applyBorder="1" applyAlignment="1">
      <alignment horizontal="center" vertical="center"/>
      <protection/>
    </xf>
    <xf numFmtId="0" fontId="4" fillId="0" borderId="48" xfId="52" applyFont="1" applyBorder="1" applyAlignment="1">
      <alignment horizontal="center" vertical="center"/>
      <protection/>
    </xf>
    <xf numFmtId="0" fontId="4" fillId="0" borderId="49" xfId="52" applyFont="1" applyBorder="1" applyAlignment="1">
      <alignment horizontal="center" vertical="center"/>
      <protection/>
    </xf>
    <xf numFmtId="4" fontId="3" fillId="0" borderId="45" xfId="52" applyNumberFormat="1" applyFont="1" applyBorder="1" applyAlignment="1">
      <alignment horizontal="center" vertical="center"/>
      <protection/>
    </xf>
    <xf numFmtId="4" fontId="3" fillId="0" borderId="46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92">
      <selection activeCell="P107" sqref="P107"/>
    </sheetView>
  </sheetViews>
  <sheetFormatPr defaultColWidth="9.140625" defaultRowHeight="15"/>
  <cols>
    <col min="8" max="8" width="12.140625" style="0" customWidth="1"/>
  </cols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73" t="s">
        <v>0</v>
      </c>
      <c r="B2" s="73"/>
      <c r="C2" s="73"/>
      <c r="D2" s="7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74" t="s">
        <v>1</v>
      </c>
      <c r="C3" s="74"/>
      <c r="D3" s="74"/>
      <c r="E3" s="74"/>
      <c r="F3" s="74"/>
      <c r="G3" s="74"/>
      <c r="H3" s="74"/>
      <c r="I3" s="75" t="s">
        <v>2</v>
      </c>
      <c r="J3" s="75"/>
      <c r="K3" s="75"/>
      <c r="L3" s="75"/>
      <c r="M3" s="75"/>
      <c r="N3" s="75"/>
    </row>
    <row r="4" spans="1:14" ht="15.75" thickBot="1">
      <c r="A4" s="5" t="s">
        <v>3</v>
      </c>
      <c r="B4" s="76" t="s">
        <v>4</v>
      </c>
      <c r="C4" s="76"/>
      <c r="D4" s="76"/>
      <c r="E4" s="76"/>
      <c r="F4" s="76"/>
      <c r="G4" s="6" t="s">
        <v>5</v>
      </c>
      <c r="H4" s="7" t="s">
        <v>6</v>
      </c>
      <c r="I4" s="77" t="s">
        <v>4</v>
      </c>
      <c r="J4" s="77"/>
      <c r="K4" s="77"/>
      <c r="L4" s="77"/>
      <c r="M4" s="77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12"/>
      <c r="G5" s="13"/>
      <c r="H5" s="14">
        <v>706.53</v>
      </c>
      <c r="I5" s="39" t="s">
        <v>9</v>
      </c>
      <c r="J5" s="40"/>
      <c r="K5" s="40"/>
      <c r="L5" s="40"/>
      <c r="M5" s="41"/>
      <c r="N5" s="42">
        <v>11221.33</v>
      </c>
    </row>
    <row r="6" spans="1:14" ht="15.75" thickBot="1">
      <c r="A6" s="15"/>
      <c r="B6" s="16" t="s">
        <v>10</v>
      </c>
      <c r="C6" s="2"/>
      <c r="D6" s="2"/>
      <c r="E6" s="2"/>
      <c r="F6" s="22" t="s">
        <v>11</v>
      </c>
      <c r="G6" s="23"/>
      <c r="H6" s="18">
        <v>2363.05</v>
      </c>
      <c r="I6" s="32"/>
      <c r="J6" s="32"/>
      <c r="K6" s="32"/>
      <c r="L6" s="32"/>
      <c r="M6" s="32"/>
      <c r="N6" s="34"/>
    </row>
    <row r="7" spans="1:14" ht="15.75" thickBot="1">
      <c r="A7" s="24"/>
      <c r="B7" s="25"/>
      <c r="C7" s="26"/>
      <c r="D7" s="26"/>
      <c r="E7" s="26"/>
      <c r="F7" s="27"/>
      <c r="G7" s="25"/>
      <c r="H7" s="28">
        <v>3069.58</v>
      </c>
      <c r="I7" s="29"/>
      <c r="J7" s="30"/>
      <c r="K7" s="30"/>
      <c r="L7" s="30"/>
      <c r="M7" s="31"/>
      <c r="N7" s="28">
        <v>11221.33</v>
      </c>
    </row>
    <row r="8" spans="1:14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>
      <c r="A9" s="73" t="s">
        <v>0</v>
      </c>
      <c r="B9" s="73"/>
      <c r="C9" s="73"/>
      <c r="D9" s="7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4"/>
      <c r="B10" s="74" t="s">
        <v>1</v>
      </c>
      <c r="C10" s="74"/>
      <c r="D10" s="74"/>
      <c r="E10" s="74"/>
      <c r="F10" s="74"/>
      <c r="G10" s="74"/>
      <c r="H10" s="74"/>
      <c r="I10" s="75" t="s">
        <v>2</v>
      </c>
      <c r="J10" s="75"/>
      <c r="K10" s="75"/>
      <c r="L10" s="75"/>
      <c r="M10" s="75"/>
      <c r="N10" s="75"/>
    </row>
    <row r="11" spans="1:14" ht="15.75" thickBot="1">
      <c r="A11" s="5" t="s">
        <v>3</v>
      </c>
      <c r="B11" s="76" t="s">
        <v>4</v>
      </c>
      <c r="C11" s="76"/>
      <c r="D11" s="76"/>
      <c r="E11" s="76"/>
      <c r="F11" s="76"/>
      <c r="G11" s="6" t="s">
        <v>5</v>
      </c>
      <c r="H11" s="7" t="s">
        <v>6</v>
      </c>
      <c r="I11" s="77" t="s">
        <v>4</v>
      </c>
      <c r="J11" s="77"/>
      <c r="K11" s="77"/>
      <c r="L11" s="77"/>
      <c r="M11" s="77"/>
      <c r="N11" s="8" t="s">
        <v>6</v>
      </c>
    </row>
    <row r="12" spans="1:14" ht="15">
      <c r="A12" s="9" t="s">
        <v>12</v>
      </c>
      <c r="B12" s="10" t="s">
        <v>13</v>
      </c>
      <c r="C12" s="11"/>
      <c r="D12" s="11"/>
      <c r="E12" s="11"/>
      <c r="F12" s="33"/>
      <c r="G12" s="13"/>
      <c r="H12" s="14">
        <v>12067.68</v>
      </c>
      <c r="I12" s="39" t="s">
        <v>9</v>
      </c>
      <c r="J12" s="40"/>
      <c r="K12" s="40"/>
      <c r="L12" s="40"/>
      <c r="M12" s="41"/>
      <c r="N12" s="42">
        <v>11221.33</v>
      </c>
    </row>
    <row r="13" spans="1:14" ht="15.75" thickBot="1">
      <c r="A13" s="15"/>
      <c r="B13" s="16" t="s">
        <v>14</v>
      </c>
      <c r="C13" s="2"/>
      <c r="D13" s="2"/>
      <c r="E13" s="2"/>
      <c r="F13" s="17" t="s">
        <v>15</v>
      </c>
      <c r="G13" s="23"/>
      <c r="H13" s="18">
        <v>315</v>
      </c>
      <c r="I13" s="2"/>
      <c r="J13" s="2"/>
      <c r="K13" s="2"/>
      <c r="L13" s="2"/>
      <c r="M13" s="19"/>
      <c r="N13" s="18"/>
    </row>
    <row r="14" spans="1:14" ht="15.75" thickBot="1">
      <c r="A14" s="24"/>
      <c r="B14" s="25"/>
      <c r="C14" s="26"/>
      <c r="D14" s="26"/>
      <c r="E14" s="26"/>
      <c r="F14" s="27"/>
      <c r="G14" s="25"/>
      <c r="H14" s="28">
        <v>12382.68</v>
      </c>
      <c r="I14" s="29"/>
      <c r="J14" s="30"/>
      <c r="K14" s="30"/>
      <c r="L14" s="30"/>
      <c r="M14" s="31"/>
      <c r="N14" s="28">
        <v>11221.33</v>
      </c>
    </row>
    <row r="15" spans="1:14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thickBot="1">
      <c r="A16" s="73" t="s">
        <v>0</v>
      </c>
      <c r="B16" s="73"/>
      <c r="C16" s="73"/>
      <c r="D16" s="7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B17" s="74" t="s">
        <v>1</v>
      </c>
      <c r="C17" s="74"/>
      <c r="D17" s="74"/>
      <c r="E17" s="74"/>
      <c r="F17" s="74"/>
      <c r="G17" s="74"/>
      <c r="H17" s="74"/>
      <c r="I17" s="75" t="s">
        <v>2</v>
      </c>
      <c r="J17" s="75"/>
      <c r="K17" s="75"/>
      <c r="L17" s="75"/>
      <c r="M17" s="75"/>
      <c r="N17" s="75"/>
    </row>
    <row r="18" spans="1:14" ht="15.75" thickBot="1">
      <c r="A18" s="5" t="s">
        <v>3</v>
      </c>
      <c r="B18" s="76" t="s">
        <v>4</v>
      </c>
      <c r="C18" s="76"/>
      <c r="D18" s="76"/>
      <c r="E18" s="76"/>
      <c r="F18" s="76"/>
      <c r="G18" s="6" t="s">
        <v>5</v>
      </c>
      <c r="H18" s="7" t="s">
        <v>6</v>
      </c>
      <c r="I18" s="77" t="s">
        <v>4</v>
      </c>
      <c r="J18" s="77"/>
      <c r="K18" s="77"/>
      <c r="L18" s="77"/>
      <c r="M18" s="77"/>
      <c r="N18" s="8" t="s">
        <v>6</v>
      </c>
    </row>
    <row r="19" spans="1:14" ht="15.75" thickBot="1">
      <c r="A19" s="9" t="s">
        <v>16</v>
      </c>
      <c r="B19" s="10" t="s">
        <v>17</v>
      </c>
      <c r="C19" s="11"/>
      <c r="D19" s="11"/>
      <c r="E19" s="11"/>
      <c r="F19" s="12"/>
      <c r="G19" s="13" t="s">
        <v>18</v>
      </c>
      <c r="H19" s="14">
        <v>73242.44</v>
      </c>
      <c r="I19" s="39" t="s">
        <v>9</v>
      </c>
      <c r="J19" s="40"/>
      <c r="K19" s="40"/>
      <c r="L19" s="40"/>
      <c r="M19" s="41"/>
      <c r="N19" s="42">
        <v>11221.33</v>
      </c>
    </row>
    <row r="20" spans="1:14" ht="15.75" thickBot="1">
      <c r="A20" s="24"/>
      <c r="B20" s="25"/>
      <c r="C20" s="26"/>
      <c r="D20" s="26"/>
      <c r="E20" s="26"/>
      <c r="F20" s="27"/>
      <c r="G20" s="25"/>
      <c r="H20" s="28">
        <v>73242.44</v>
      </c>
      <c r="I20" s="29"/>
      <c r="J20" s="30"/>
      <c r="K20" s="30"/>
      <c r="L20" s="30"/>
      <c r="M20" s="31"/>
      <c r="N20" s="28">
        <v>11221.33</v>
      </c>
    </row>
    <row r="21" spans="1:14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thickBot="1">
      <c r="A22" s="73" t="s">
        <v>0</v>
      </c>
      <c r="B22" s="73"/>
      <c r="C22" s="73"/>
      <c r="D22" s="7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4"/>
      <c r="B23" s="74" t="s">
        <v>1</v>
      </c>
      <c r="C23" s="74"/>
      <c r="D23" s="74"/>
      <c r="E23" s="74"/>
      <c r="F23" s="74"/>
      <c r="G23" s="74"/>
      <c r="H23" s="74"/>
      <c r="I23" s="75" t="s">
        <v>2</v>
      </c>
      <c r="J23" s="75"/>
      <c r="K23" s="75"/>
      <c r="L23" s="75"/>
      <c r="M23" s="75"/>
      <c r="N23" s="75"/>
    </row>
    <row r="24" spans="1:14" ht="15.75" thickBot="1">
      <c r="A24" s="5" t="s">
        <v>3</v>
      </c>
      <c r="B24" s="76" t="s">
        <v>4</v>
      </c>
      <c r="C24" s="76"/>
      <c r="D24" s="76"/>
      <c r="E24" s="76"/>
      <c r="F24" s="76"/>
      <c r="G24" s="6" t="s">
        <v>5</v>
      </c>
      <c r="H24" s="7" t="s">
        <v>6</v>
      </c>
      <c r="I24" s="77" t="s">
        <v>4</v>
      </c>
      <c r="J24" s="77"/>
      <c r="K24" s="77"/>
      <c r="L24" s="77"/>
      <c r="M24" s="77"/>
      <c r="N24" s="8" t="s">
        <v>6</v>
      </c>
    </row>
    <row r="25" spans="1:14" ht="15">
      <c r="A25" s="9" t="s">
        <v>19</v>
      </c>
      <c r="B25" s="10" t="s">
        <v>20</v>
      </c>
      <c r="C25" s="11"/>
      <c r="D25" s="11"/>
      <c r="E25" s="11"/>
      <c r="F25" s="12"/>
      <c r="G25" s="20"/>
      <c r="H25" s="14">
        <v>1736.86</v>
      </c>
      <c r="I25" s="39" t="s">
        <v>9</v>
      </c>
      <c r="J25" s="40"/>
      <c r="K25" s="40"/>
      <c r="L25" s="40"/>
      <c r="M25" s="41"/>
      <c r="N25" s="42">
        <v>11221.33</v>
      </c>
    </row>
    <row r="26" spans="1:14" ht="15">
      <c r="A26" s="15"/>
      <c r="B26" s="10" t="s">
        <v>21</v>
      </c>
      <c r="C26" s="11"/>
      <c r="D26" s="11"/>
      <c r="E26" s="11"/>
      <c r="F26" s="12"/>
      <c r="G26" s="20"/>
      <c r="H26" s="14">
        <v>1075157.75</v>
      </c>
      <c r="I26" s="32"/>
      <c r="J26" s="32"/>
      <c r="K26" s="32"/>
      <c r="L26" s="32"/>
      <c r="M26" s="32"/>
      <c r="N26" s="34"/>
    </row>
    <row r="27" spans="1:14" ht="15.75" thickBot="1">
      <c r="A27" s="15"/>
      <c r="B27" s="10" t="s">
        <v>22</v>
      </c>
      <c r="C27" s="11"/>
      <c r="D27" s="11"/>
      <c r="E27" s="11"/>
      <c r="F27" s="12" t="s">
        <v>23</v>
      </c>
      <c r="G27" s="20"/>
      <c r="H27" s="14">
        <v>1110.22</v>
      </c>
      <c r="I27" s="21"/>
      <c r="J27" s="2"/>
      <c r="K27" s="2"/>
      <c r="L27" s="2"/>
      <c r="M27" s="17"/>
      <c r="N27" s="18"/>
    </row>
    <row r="28" spans="1:14" ht="15.75" thickBot="1">
      <c r="A28" s="24"/>
      <c r="B28" s="25"/>
      <c r="C28" s="26"/>
      <c r="D28" s="26"/>
      <c r="E28" s="26"/>
      <c r="F28" s="27"/>
      <c r="G28" s="25"/>
      <c r="H28" s="28">
        <v>1078004.83</v>
      </c>
      <c r="I28" s="29"/>
      <c r="J28" s="30"/>
      <c r="K28" s="30"/>
      <c r="L28" s="30"/>
      <c r="M28" s="31"/>
      <c r="N28" s="28">
        <v>11221.33</v>
      </c>
    </row>
    <row r="29" spans="1:14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thickBot="1">
      <c r="A30" s="73" t="s">
        <v>0</v>
      </c>
      <c r="B30" s="73"/>
      <c r="C30" s="73"/>
      <c r="D30" s="7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4"/>
      <c r="B31" s="74" t="s">
        <v>1</v>
      </c>
      <c r="C31" s="74"/>
      <c r="D31" s="74"/>
      <c r="E31" s="74"/>
      <c r="F31" s="74"/>
      <c r="G31" s="74"/>
      <c r="H31" s="74"/>
      <c r="I31" s="75" t="s">
        <v>2</v>
      </c>
      <c r="J31" s="75"/>
      <c r="K31" s="75"/>
      <c r="L31" s="75"/>
      <c r="M31" s="75"/>
      <c r="N31" s="75"/>
    </row>
    <row r="32" spans="1:14" ht="15.75" thickBot="1">
      <c r="A32" s="5" t="s">
        <v>3</v>
      </c>
      <c r="B32" s="76" t="s">
        <v>4</v>
      </c>
      <c r="C32" s="76"/>
      <c r="D32" s="76"/>
      <c r="E32" s="76"/>
      <c r="F32" s="76"/>
      <c r="G32" s="6" t="s">
        <v>5</v>
      </c>
      <c r="H32" s="7" t="s">
        <v>6</v>
      </c>
      <c r="I32" s="77" t="s">
        <v>4</v>
      </c>
      <c r="J32" s="77"/>
      <c r="K32" s="77"/>
      <c r="L32" s="77"/>
      <c r="M32" s="77"/>
      <c r="N32" s="8" t="s">
        <v>6</v>
      </c>
    </row>
    <row r="33" spans="1:14" ht="15">
      <c r="A33" s="9" t="s">
        <v>24</v>
      </c>
      <c r="B33" s="10" t="s">
        <v>25</v>
      </c>
      <c r="C33" s="11"/>
      <c r="D33" s="11"/>
      <c r="E33" s="11"/>
      <c r="F33" s="12"/>
      <c r="G33" s="13"/>
      <c r="H33" s="14">
        <v>4039.24</v>
      </c>
      <c r="I33" s="39" t="s">
        <v>9</v>
      </c>
      <c r="J33" s="40"/>
      <c r="K33" s="40"/>
      <c r="L33" s="40"/>
      <c r="M33" s="41"/>
      <c r="N33" s="42">
        <v>11221.33</v>
      </c>
    </row>
    <row r="34" spans="1:14" ht="15.75" thickBot="1">
      <c r="A34" s="15"/>
      <c r="B34" s="10" t="s">
        <v>26</v>
      </c>
      <c r="C34" s="11"/>
      <c r="D34" s="11"/>
      <c r="E34" s="11"/>
      <c r="F34" s="12"/>
      <c r="G34" s="13" t="s">
        <v>27</v>
      </c>
      <c r="H34" s="14">
        <v>204076.33</v>
      </c>
      <c r="I34" s="2" t="s">
        <v>28</v>
      </c>
      <c r="J34" s="32"/>
      <c r="K34" s="32"/>
      <c r="L34" s="32"/>
      <c r="M34" s="19" t="s">
        <v>29</v>
      </c>
      <c r="N34" s="18">
        <v>413.83</v>
      </c>
    </row>
    <row r="35" spans="1:14" ht="15.75" thickBot="1">
      <c r="A35" s="24"/>
      <c r="B35" s="25"/>
      <c r="C35" s="26"/>
      <c r="D35" s="26"/>
      <c r="E35" s="26"/>
      <c r="F35" s="27"/>
      <c r="G35" s="25"/>
      <c r="H35" s="28">
        <v>208115.56999999998</v>
      </c>
      <c r="I35" s="29"/>
      <c r="J35" s="30"/>
      <c r="K35" s="30"/>
      <c r="L35" s="30"/>
      <c r="M35" s="31"/>
      <c r="N35" s="28">
        <v>11635.16</v>
      </c>
    </row>
    <row r="36" spans="1:14" ht="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 thickBot="1">
      <c r="A37" s="73" t="s">
        <v>0</v>
      </c>
      <c r="B37" s="73"/>
      <c r="C37" s="73"/>
      <c r="D37" s="7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4"/>
      <c r="B38" s="74" t="s">
        <v>1</v>
      </c>
      <c r="C38" s="74"/>
      <c r="D38" s="74"/>
      <c r="E38" s="74"/>
      <c r="F38" s="74"/>
      <c r="G38" s="74"/>
      <c r="H38" s="74"/>
      <c r="I38" s="75" t="s">
        <v>2</v>
      </c>
      <c r="J38" s="75"/>
      <c r="K38" s="75"/>
      <c r="L38" s="75"/>
      <c r="M38" s="75"/>
      <c r="N38" s="75"/>
    </row>
    <row r="39" spans="1:14" ht="15.75" thickBot="1">
      <c r="A39" s="5" t="s">
        <v>3</v>
      </c>
      <c r="B39" s="76" t="s">
        <v>4</v>
      </c>
      <c r="C39" s="76"/>
      <c r="D39" s="76"/>
      <c r="E39" s="76"/>
      <c r="F39" s="76"/>
      <c r="G39" s="6" t="s">
        <v>5</v>
      </c>
      <c r="H39" s="7" t="s">
        <v>6</v>
      </c>
      <c r="I39" s="77" t="s">
        <v>4</v>
      </c>
      <c r="J39" s="77"/>
      <c r="K39" s="77"/>
      <c r="L39" s="77"/>
      <c r="M39" s="77"/>
      <c r="N39" s="8" t="s">
        <v>6</v>
      </c>
    </row>
    <row r="40" spans="1:14" ht="15">
      <c r="A40" s="9" t="s">
        <v>30</v>
      </c>
      <c r="B40" s="10" t="s">
        <v>31</v>
      </c>
      <c r="C40" s="11"/>
      <c r="D40" s="11"/>
      <c r="E40" s="11"/>
      <c r="F40" s="33" t="s">
        <v>32</v>
      </c>
      <c r="G40" s="13"/>
      <c r="H40" s="14">
        <v>2166.18</v>
      </c>
      <c r="I40" s="39" t="s">
        <v>9</v>
      </c>
      <c r="J40" s="40"/>
      <c r="K40" s="40"/>
      <c r="L40" s="40"/>
      <c r="M40" s="41"/>
      <c r="N40" s="42">
        <v>11221.33</v>
      </c>
    </row>
    <row r="41" spans="1:14" ht="15.75" thickBot="1">
      <c r="A41" s="15"/>
      <c r="B41" s="16"/>
      <c r="C41" s="2"/>
      <c r="D41" s="2"/>
      <c r="E41" s="2"/>
      <c r="F41" s="17"/>
      <c r="G41" s="23"/>
      <c r="H41" s="18"/>
      <c r="I41" s="2" t="s">
        <v>33</v>
      </c>
      <c r="J41" s="2"/>
      <c r="K41" s="2"/>
      <c r="L41" s="2"/>
      <c r="M41" s="19" t="s">
        <v>34</v>
      </c>
      <c r="N41" s="18">
        <v>170</v>
      </c>
    </row>
    <row r="42" spans="1:14" ht="15.75" thickBot="1">
      <c r="A42" s="24"/>
      <c r="B42" s="25"/>
      <c r="C42" s="26"/>
      <c r="D42" s="26"/>
      <c r="E42" s="26"/>
      <c r="F42" s="27"/>
      <c r="G42" s="25"/>
      <c r="H42" s="28">
        <v>2166.18</v>
      </c>
      <c r="I42" s="29"/>
      <c r="J42" s="30"/>
      <c r="K42" s="30"/>
      <c r="L42" s="30"/>
      <c r="M42" s="31"/>
      <c r="N42" s="28">
        <v>11391.33</v>
      </c>
    </row>
    <row r="43" spans="1:14" ht="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thickBot="1">
      <c r="A44" s="73" t="s">
        <v>0</v>
      </c>
      <c r="B44" s="73"/>
      <c r="C44" s="73"/>
      <c r="D44" s="73"/>
      <c r="E44" s="35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4"/>
      <c r="B45" s="74" t="s">
        <v>1</v>
      </c>
      <c r="C45" s="74"/>
      <c r="D45" s="74"/>
      <c r="E45" s="74"/>
      <c r="F45" s="74"/>
      <c r="G45" s="74"/>
      <c r="H45" s="74"/>
      <c r="I45" s="75" t="s">
        <v>2</v>
      </c>
      <c r="J45" s="75"/>
      <c r="K45" s="75"/>
      <c r="L45" s="75"/>
      <c r="M45" s="75"/>
      <c r="N45" s="75"/>
    </row>
    <row r="46" spans="1:14" ht="15.75" thickBot="1">
      <c r="A46" s="5" t="s">
        <v>3</v>
      </c>
      <c r="B46" s="76" t="s">
        <v>4</v>
      </c>
      <c r="C46" s="76"/>
      <c r="D46" s="76"/>
      <c r="E46" s="76"/>
      <c r="F46" s="76"/>
      <c r="G46" s="6" t="s">
        <v>5</v>
      </c>
      <c r="H46" s="7" t="s">
        <v>6</v>
      </c>
      <c r="I46" s="77" t="s">
        <v>4</v>
      </c>
      <c r="J46" s="77"/>
      <c r="K46" s="77"/>
      <c r="L46" s="77"/>
      <c r="M46" s="77"/>
      <c r="N46" s="8" t="s">
        <v>6</v>
      </c>
    </row>
    <row r="47" spans="1:14" ht="15">
      <c r="A47" s="9" t="s">
        <v>35</v>
      </c>
      <c r="B47" s="10"/>
      <c r="C47" s="11"/>
      <c r="D47" s="11"/>
      <c r="E47" s="11"/>
      <c r="F47" s="33"/>
      <c r="G47" s="13"/>
      <c r="H47" s="14">
        <v>0</v>
      </c>
      <c r="I47" s="39" t="s">
        <v>9</v>
      </c>
      <c r="J47" s="40"/>
      <c r="K47" s="40"/>
      <c r="L47" s="40"/>
      <c r="M47" s="41"/>
      <c r="N47" s="42">
        <v>11221.33</v>
      </c>
    </row>
    <row r="48" spans="1:14" ht="15.75" thickBot="1">
      <c r="A48" s="15"/>
      <c r="B48" s="16"/>
      <c r="C48" s="2"/>
      <c r="D48" s="2"/>
      <c r="E48" s="2"/>
      <c r="F48" s="17"/>
      <c r="G48" s="23"/>
      <c r="H48" s="18"/>
      <c r="I48" s="2" t="s">
        <v>33</v>
      </c>
      <c r="J48" s="2"/>
      <c r="K48" s="2"/>
      <c r="L48" s="2"/>
      <c r="M48" s="19" t="s">
        <v>36</v>
      </c>
      <c r="N48" s="18">
        <v>170</v>
      </c>
    </row>
    <row r="49" spans="1:14" ht="15.75" thickBot="1">
      <c r="A49" s="24"/>
      <c r="B49" s="25"/>
      <c r="C49" s="26"/>
      <c r="D49" s="26"/>
      <c r="E49" s="26"/>
      <c r="F49" s="27"/>
      <c r="G49" s="25"/>
      <c r="H49" s="28">
        <v>0</v>
      </c>
      <c r="I49" s="29"/>
      <c r="J49" s="30"/>
      <c r="K49" s="30"/>
      <c r="L49" s="30"/>
      <c r="M49" s="31"/>
      <c r="N49" s="28">
        <v>11391.33</v>
      </c>
    </row>
    <row r="50" spans="1:14" ht="1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thickBot="1">
      <c r="A51" s="73" t="s">
        <v>0</v>
      </c>
      <c r="B51" s="73"/>
      <c r="C51" s="73"/>
      <c r="D51" s="73"/>
      <c r="E51" s="35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4"/>
      <c r="B52" s="74" t="s">
        <v>1</v>
      </c>
      <c r="C52" s="74"/>
      <c r="D52" s="74"/>
      <c r="E52" s="74"/>
      <c r="F52" s="74"/>
      <c r="G52" s="74"/>
      <c r="H52" s="74"/>
      <c r="I52" s="75" t="s">
        <v>2</v>
      </c>
      <c r="J52" s="75"/>
      <c r="K52" s="75"/>
      <c r="L52" s="75"/>
      <c r="M52" s="75"/>
      <c r="N52" s="75"/>
    </row>
    <row r="53" spans="1:14" ht="15.75" thickBot="1">
      <c r="A53" s="5" t="s">
        <v>3</v>
      </c>
      <c r="B53" s="76" t="s">
        <v>4</v>
      </c>
      <c r="C53" s="76"/>
      <c r="D53" s="76"/>
      <c r="E53" s="76"/>
      <c r="F53" s="76"/>
      <c r="G53" s="6" t="s">
        <v>5</v>
      </c>
      <c r="H53" s="7" t="s">
        <v>6</v>
      </c>
      <c r="I53" s="77" t="s">
        <v>4</v>
      </c>
      <c r="J53" s="77"/>
      <c r="K53" s="77"/>
      <c r="L53" s="77"/>
      <c r="M53" s="77"/>
      <c r="N53" s="8" t="s">
        <v>6</v>
      </c>
    </row>
    <row r="54" spans="1:14" ht="15.75" thickBot="1">
      <c r="A54" s="9" t="s">
        <v>37</v>
      </c>
      <c r="B54" s="10"/>
      <c r="C54" s="11"/>
      <c r="D54" s="11"/>
      <c r="E54" s="11"/>
      <c r="F54" s="12"/>
      <c r="G54" s="13"/>
      <c r="H54" s="14">
        <v>0</v>
      </c>
      <c r="I54" s="39" t="s">
        <v>9</v>
      </c>
      <c r="J54" s="40"/>
      <c r="K54" s="40"/>
      <c r="L54" s="40"/>
      <c r="M54" s="41"/>
      <c r="N54" s="42">
        <v>11221.33</v>
      </c>
    </row>
    <row r="55" spans="1:14" ht="15.75" thickBot="1">
      <c r="A55" s="24"/>
      <c r="B55" s="25"/>
      <c r="C55" s="26"/>
      <c r="D55" s="26"/>
      <c r="E55" s="26"/>
      <c r="F55" s="27"/>
      <c r="G55" s="25"/>
      <c r="H55" s="28">
        <v>0</v>
      </c>
      <c r="I55" s="29"/>
      <c r="J55" s="30"/>
      <c r="K55" s="30"/>
      <c r="L55" s="30"/>
      <c r="M55" s="31"/>
      <c r="N55" s="28">
        <v>11221.33</v>
      </c>
    </row>
    <row r="56" spans="1:14" ht="1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 thickBot="1">
      <c r="A57" s="73" t="s">
        <v>0</v>
      </c>
      <c r="B57" s="73"/>
      <c r="C57" s="73"/>
      <c r="D57" s="73"/>
      <c r="E57" s="35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4"/>
      <c r="B58" s="74" t="s">
        <v>1</v>
      </c>
      <c r="C58" s="74"/>
      <c r="D58" s="74"/>
      <c r="E58" s="74"/>
      <c r="F58" s="74"/>
      <c r="G58" s="74"/>
      <c r="H58" s="74"/>
      <c r="I58" s="75" t="s">
        <v>2</v>
      </c>
      <c r="J58" s="75"/>
      <c r="K58" s="75"/>
      <c r="L58" s="75"/>
      <c r="M58" s="75"/>
      <c r="N58" s="75"/>
    </row>
    <row r="59" spans="1:14" ht="15.75" thickBot="1">
      <c r="A59" s="5" t="s">
        <v>3</v>
      </c>
      <c r="B59" s="76" t="s">
        <v>4</v>
      </c>
      <c r="C59" s="76"/>
      <c r="D59" s="76"/>
      <c r="E59" s="76"/>
      <c r="F59" s="76"/>
      <c r="G59" s="6" t="s">
        <v>5</v>
      </c>
      <c r="H59" s="7" t="s">
        <v>6</v>
      </c>
      <c r="I59" s="77" t="s">
        <v>4</v>
      </c>
      <c r="J59" s="77"/>
      <c r="K59" s="77"/>
      <c r="L59" s="77"/>
      <c r="M59" s="77"/>
      <c r="N59" s="8" t="s">
        <v>6</v>
      </c>
    </row>
    <row r="60" spans="1:14" ht="15.75" thickBot="1">
      <c r="A60" s="9" t="s">
        <v>38</v>
      </c>
      <c r="B60" s="10"/>
      <c r="C60" s="11"/>
      <c r="D60" s="11"/>
      <c r="E60" s="11"/>
      <c r="F60" s="33"/>
      <c r="G60" s="13"/>
      <c r="H60" s="14">
        <v>0</v>
      </c>
      <c r="I60" s="39" t="s">
        <v>9</v>
      </c>
      <c r="J60" s="40"/>
      <c r="K60" s="40"/>
      <c r="L60" s="40"/>
      <c r="M60" s="41"/>
      <c r="N60" s="42">
        <v>11221.33</v>
      </c>
    </row>
    <row r="61" spans="1:14" ht="15.75" thickBot="1">
      <c r="A61" s="24"/>
      <c r="B61" s="25"/>
      <c r="C61" s="26"/>
      <c r="D61" s="26"/>
      <c r="E61" s="26"/>
      <c r="F61" s="27"/>
      <c r="G61" s="25"/>
      <c r="H61" s="28">
        <v>0</v>
      </c>
      <c r="I61" s="29"/>
      <c r="J61" s="30"/>
      <c r="K61" s="30"/>
      <c r="L61" s="30"/>
      <c r="M61" s="31"/>
      <c r="N61" s="28">
        <v>11221.33</v>
      </c>
    </row>
    <row r="62" spans="1:14" ht="1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thickBot="1">
      <c r="A63" s="73" t="s">
        <v>0</v>
      </c>
      <c r="B63" s="73"/>
      <c r="C63" s="73"/>
      <c r="D63" s="73"/>
      <c r="E63" s="35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4"/>
      <c r="B64" s="74" t="s">
        <v>1</v>
      </c>
      <c r="C64" s="74"/>
      <c r="D64" s="74"/>
      <c r="E64" s="74"/>
      <c r="F64" s="74"/>
      <c r="G64" s="74"/>
      <c r="H64" s="74"/>
      <c r="I64" s="75" t="s">
        <v>2</v>
      </c>
      <c r="J64" s="75"/>
      <c r="K64" s="75"/>
      <c r="L64" s="75"/>
      <c r="M64" s="75"/>
      <c r="N64" s="75"/>
    </row>
    <row r="65" spans="1:14" ht="15.75" thickBot="1">
      <c r="A65" s="5" t="s">
        <v>3</v>
      </c>
      <c r="B65" s="76" t="s">
        <v>4</v>
      </c>
      <c r="C65" s="76"/>
      <c r="D65" s="76"/>
      <c r="E65" s="76"/>
      <c r="F65" s="76"/>
      <c r="G65" s="6" t="s">
        <v>5</v>
      </c>
      <c r="H65" s="7" t="s">
        <v>6</v>
      </c>
      <c r="I65" s="77" t="s">
        <v>4</v>
      </c>
      <c r="J65" s="77"/>
      <c r="K65" s="77"/>
      <c r="L65" s="77"/>
      <c r="M65" s="77"/>
      <c r="N65" s="8" t="s">
        <v>6</v>
      </c>
    </row>
    <row r="66" spans="1:14" ht="15.75" thickBot="1">
      <c r="A66" s="9" t="s">
        <v>39</v>
      </c>
      <c r="B66" s="10" t="s">
        <v>40</v>
      </c>
      <c r="C66" s="11"/>
      <c r="D66" s="11"/>
      <c r="E66" s="11"/>
      <c r="F66" s="38"/>
      <c r="G66" s="55" t="s">
        <v>41</v>
      </c>
      <c r="H66" s="14">
        <v>27218.62</v>
      </c>
      <c r="I66" s="39" t="s">
        <v>9</v>
      </c>
      <c r="J66" s="40"/>
      <c r="K66" s="40"/>
      <c r="L66" s="40"/>
      <c r="M66" s="41"/>
      <c r="N66" s="42">
        <v>11221.33</v>
      </c>
    </row>
    <row r="67" spans="1:14" ht="15.75" thickBot="1">
      <c r="A67" s="24"/>
      <c r="B67" s="25"/>
      <c r="C67" s="26"/>
      <c r="D67" s="26"/>
      <c r="E67" s="26"/>
      <c r="F67" s="27"/>
      <c r="G67" s="25"/>
      <c r="H67" s="28">
        <v>27218.62</v>
      </c>
      <c r="I67" s="29"/>
      <c r="J67" s="30"/>
      <c r="K67" s="30"/>
      <c r="L67" s="30"/>
      <c r="M67" s="31"/>
      <c r="N67" s="28">
        <v>11221.33</v>
      </c>
    </row>
    <row r="68" spans="1:14" ht="1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thickBot="1">
      <c r="A69" s="73" t="s">
        <v>0</v>
      </c>
      <c r="B69" s="73"/>
      <c r="C69" s="73"/>
      <c r="D69" s="73"/>
      <c r="E69" s="35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4"/>
      <c r="B70" s="74" t="s">
        <v>1</v>
      </c>
      <c r="C70" s="74"/>
      <c r="D70" s="74"/>
      <c r="E70" s="74"/>
      <c r="F70" s="74"/>
      <c r="G70" s="74"/>
      <c r="H70" s="74"/>
      <c r="I70" s="75" t="s">
        <v>2</v>
      </c>
      <c r="J70" s="75"/>
      <c r="K70" s="75"/>
      <c r="L70" s="75"/>
      <c r="M70" s="75"/>
      <c r="N70" s="75"/>
    </row>
    <row r="71" spans="1:14" ht="15.75" thickBot="1">
      <c r="A71" s="5" t="s">
        <v>3</v>
      </c>
      <c r="B71" s="76" t="s">
        <v>4</v>
      </c>
      <c r="C71" s="76"/>
      <c r="D71" s="76"/>
      <c r="E71" s="76"/>
      <c r="F71" s="76"/>
      <c r="G71" s="6" t="s">
        <v>5</v>
      </c>
      <c r="H71" s="7" t="s">
        <v>6</v>
      </c>
      <c r="I71" s="77" t="s">
        <v>4</v>
      </c>
      <c r="J71" s="77"/>
      <c r="K71" s="77"/>
      <c r="L71" s="77"/>
      <c r="M71" s="77"/>
      <c r="N71" s="8" t="s">
        <v>6</v>
      </c>
    </row>
    <row r="72" spans="1:14" ht="15.75" thickBot="1">
      <c r="A72" s="9" t="s">
        <v>42</v>
      </c>
      <c r="B72" s="10"/>
      <c r="C72" s="11"/>
      <c r="D72" s="11"/>
      <c r="E72" s="11"/>
      <c r="F72" s="33"/>
      <c r="G72" s="13"/>
      <c r="H72" s="14">
        <v>0</v>
      </c>
      <c r="I72" s="39" t="s">
        <v>9</v>
      </c>
      <c r="J72" s="40"/>
      <c r="K72" s="40"/>
      <c r="L72" s="40"/>
      <c r="M72" s="41"/>
      <c r="N72" s="42">
        <v>11221.33</v>
      </c>
    </row>
    <row r="73" spans="1:14" ht="15.75" thickBot="1">
      <c r="A73" s="24"/>
      <c r="B73" s="25"/>
      <c r="C73" s="26"/>
      <c r="D73" s="26"/>
      <c r="E73" s="26"/>
      <c r="F73" s="27"/>
      <c r="G73" s="25"/>
      <c r="H73" s="28">
        <v>0</v>
      </c>
      <c r="I73" s="29"/>
      <c r="J73" s="30"/>
      <c r="K73" s="30"/>
      <c r="L73" s="30"/>
      <c r="M73" s="31"/>
      <c r="N73" s="28">
        <v>11221.33</v>
      </c>
    </row>
    <row r="74" spans="1:14" ht="1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thickBot="1">
      <c r="A75" s="73" t="s">
        <v>0</v>
      </c>
      <c r="B75" s="73"/>
      <c r="C75" s="73"/>
      <c r="D75" s="73"/>
      <c r="E75" s="35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4"/>
      <c r="B76" s="74" t="s">
        <v>1</v>
      </c>
      <c r="C76" s="74"/>
      <c r="D76" s="74"/>
      <c r="E76" s="74"/>
      <c r="F76" s="74"/>
      <c r="G76" s="74"/>
      <c r="H76" s="74"/>
      <c r="I76" s="75" t="s">
        <v>2</v>
      </c>
      <c r="J76" s="75"/>
      <c r="K76" s="75"/>
      <c r="L76" s="75"/>
      <c r="M76" s="75"/>
      <c r="N76" s="75"/>
    </row>
    <row r="77" spans="1:14" ht="15.75" thickBot="1">
      <c r="A77" s="5" t="s">
        <v>3</v>
      </c>
      <c r="B77" s="76" t="s">
        <v>4</v>
      </c>
      <c r="C77" s="76"/>
      <c r="D77" s="76"/>
      <c r="E77" s="76"/>
      <c r="F77" s="76"/>
      <c r="G77" s="6" t="s">
        <v>5</v>
      </c>
      <c r="H77" s="7" t="s">
        <v>6</v>
      </c>
      <c r="I77" s="77" t="s">
        <v>4</v>
      </c>
      <c r="J77" s="77"/>
      <c r="K77" s="77"/>
      <c r="L77" s="77"/>
      <c r="M77" s="77"/>
      <c r="N77" s="8" t="s">
        <v>6</v>
      </c>
    </row>
    <row r="78" spans="1:14" ht="15">
      <c r="A78" s="9" t="s">
        <v>43</v>
      </c>
      <c r="B78" s="10" t="s">
        <v>44</v>
      </c>
      <c r="C78" s="11"/>
      <c r="D78" s="11"/>
      <c r="E78" s="11"/>
      <c r="F78" s="33"/>
      <c r="G78" s="20"/>
      <c r="H78" s="14">
        <v>1904.34</v>
      </c>
      <c r="I78" s="39" t="s">
        <v>9</v>
      </c>
      <c r="J78" s="40"/>
      <c r="K78" s="40"/>
      <c r="L78" s="40"/>
      <c r="M78" s="41"/>
      <c r="N78" s="42">
        <v>11221.33</v>
      </c>
    </row>
    <row r="79" spans="1:14" ht="15.75" thickBot="1">
      <c r="A79" s="15"/>
      <c r="B79" s="16"/>
      <c r="C79" s="2"/>
      <c r="D79" s="2"/>
      <c r="E79" s="2"/>
      <c r="F79" s="22"/>
      <c r="G79" s="23"/>
      <c r="H79" s="18"/>
      <c r="I79" s="2" t="s">
        <v>45</v>
      </c>
      <c r="J79" s="2"/>
      <c r="K79" s="2"/>
      <c r="L79" s="2"/>
      <c r="M79" s="19" t="s">
        <v>34</v>
      </c>
      <c r="N79" s="18">
        <v>309.88</v>
      </c>
    </row>
    <row r="80" spans="1:14" ht="15.75" thickBot="1">
      <c r="A80" s="24"/>
      <c r="B80" s="25"/>
      <c r="C80" s="26"/>
      <c r="D80" s="26"/>
      <c r="E80" s="26"/>
      <c r="F80" s="27"/>
      <c r="G80" s="25"/>
      <c r="H80" s="28">
        <v>1904.34</v>
      </c>
      <c r="I80" s="29"/>
      <c r="J80" s="30"/>
      <c r="K80" s="30"/>
      <c r="L80" s="30"/>
      <c r="M80" s="31"/>
      <c r="N80" s="28">
        <v>11531.21</v>
      </c>
    </row>
    <row r="81" spans="1:14" ht="15.75" thickBot="1">
      <c r="A81" s="82" t="s">
        <v>46</v>
      </c>
      <c r="B81" s="82"/>
      <c r="C81" s="82"/>
      <c r="D81" s="82"/>
      <c r="E81" s="82"/>
      <c r="F81" s="82"/>
      <c r="G81" s="82"/>
      <c r="H81" s="83">
        <v>1406104.2400000002</v>
      </c>
      <c r="I81" s="83"/>
      <c r="J81" s="36"/>
      <c r="K81" s="36"/>
      <c r="L81" s="36"/>
      <c r="M81" s="36"/>
      <c r="N81" s="36"/>
    </row>
    <row r="82" spans="1:14" ht="16.5" thickBot="1" thickTop="1">
      <c r="A82" s="82" t="s">
        <v>47</v>
      </c>
      <c r="B82" s="82"/>
      <c r="C82" s="82"/>
      <c r="D82" s="82"/>
      <c r="E82" s="82"/>
      <c r="F82" s="82"/>
      <c r="G82" s="82"/>
      <c r="H82" s="84">
        <v>135719.67</v>
      </c>
      <c r="I82" s="84"/>
      <c r="J82" s="36"/>
      <c r="K82" s="36"/>
      <c r="L82" s="36"/>
      <c r="M82" s="36"/>
      <c r="N82" s="36"/>
    </row>
    <row r="83" spans="1:14" ht="16.5" thickBot="1" thickTop="1">
      <c r="A83" s="82" t="s">
        <v>48</v>
      </c>
      <c r="B83" s="82"/>
      <c r="C83" s="82"/>
      <c r="D83" s="82"/>
      <c r="E83" s="82"/>
      <c r="F83" s="82"/>
      <c r="G83" s="82"/>
      <c r="H83" s="90">
        <f>H81+H82</f>
        <v>1541823.9100000001</v>
      </c>
      <c r="I83" s="90"/>
      <c r="J83" s="36"/>
      <c r="K83" s="36"/>
      <c r="L83" s="36"/>
      <c r="M83" s="36"/>
      <c r="N83" s="36"/>
    </row>
    <row r="84" spans="1:14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5">
      <c r="A89" s="85" t="s">
        <v>49</v>
      </c>
      <c r="B89" s="85"/>
      <c r="C89" s="85"/>
      <c r="D89" s="85"/>
      <c r="E89" s="85"/>
      <c r="F89" s="85"/>
      <c r="G89" s="85"/>
      <c r="H89" s="85"/>
      <c r="I89" s="85"/>
      <c r="J89" s="85"/>
      <c r="K89" s="36"/>
      <c r="L89" s="36"/>
      <c r="M89" s="36"/>
      <c r="N89" s="36"/>
    </row>
    <row r="90" spans="1:14" ht="15">
      <c r="A90" s="85" t="s">
        <v>50</v>
      </c>
      <c r="B90" s="85"/>
      <c r="C90" s="85"/>
      <c r="D90" s="85"/>
      <c r="E90" s="85"/>
      <c r="F90" s="85"/>
      <c r="G90" s="85"/>
      <c r="H90" s="85"/>
      <c r="I90" s="85"/>
      <c r="J90" s="85"/>
      <c r="K90" s="36"/>
      <c r="L90" s="36"/>
      <c r="M90" s="36"/>
      <c r="N90" s="36"/>
    </row>
    <row r="91" spans="1:14" ht="15">
      <c r="A91" s="85" t="s">
        <v>51</v>
      </c>
      <c r="B91" s="85"/>
      <c r="C91" s="85"/>
      <c r="D91" s="85"/>
      <c r="E91" s="85"/>
      <c r="F91" s="85"/>
      <c r="G91" s="85"/>
      <c r="H91" s="85"/>
      <c r="I91" s="85"/>
      <c r="J91" s="85"/>
      <c r="K91" s="36"/>
      <c r="L91" s="36"/>
      <c r="M91" s="36"/>
      <c r="N91" s="36"/>
    </row>
    <row r="92" spans="1:14" ht="15">
      <c r="A92" s="85" t="s">
        <v>52</v>
      </c>
      <c r="B92" s="85"/>
      <c r="C92" s="85"/>
      <c r="D92" s="85"/>
      <c r="E92" s="85"/>
      <c r="F92" s="85"/>
      <c r="G92" s="85"/>
      <c r="H92" s="85"/>
      <c r="I92" s="85"/>
      <c r="J92" s="85"/>
      <c r="K92" s="36"/>
      <c r="L92" s="36"/>
      <c r="M92" s="36"/>
      <c r="N92" s="36"/>
    </row>
    <row r="93" spans="1:14" ht="15">
      <c r="A93" s="85" t="s">
        <v>59</v>
      </c>
      <c r="B93" s="85"/>
      <c r="C93" s="85"/>
      <c r="D93" s="85"/>
      <c r="E93" s="85"/>
      <c r="F93" s="85"/>
      <c r="G93" s="85"/>
      <c r="H93" s="85"/>
      <c r="I93" s="85"/>
      <c r="J93" s="85"/>
      <c r="K93" s="36"/>
      <c r="L93" s="36"/>
      <c r="M93" s="36"/>
      <c r="N93" s="36"/>
    </row>
    <row r="94" spans="1:14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1"/>
      <c r="L94" s="1"/>
      <c r="M94" s="1"/>
      <c r="N94" s="1"/>
    </row>
    <row r="95" spans="1:14" ht="15">
      <c r="A95" s="86" t="s">
        <v>53</v>
      </c>
      <c r="B95" s="87"/>
      <c r="C95" s="43"/>
      <c r="D95" s="44"/>
      <c r="E95" s="43"/>
      <c r="F95" s="44"/>
      <c r="G95" s="43"/>
      <c r="H95" s="44"/>
      <c r="I95" s="86" t="s">
        <v>53</v>
      </c>
      <c r="J95" s="87"/>
      <c r="K95" s="1"/>
      <c r="L95" s="1"/>
      <c r="M95" s="1"/>
      <c r="N95" s="1"/>
    </row>
    <row r="96" spans="1:14" ht="15">
      <c r="A96" s="88" t="s">
        <v>54</v>
      </c>
      <c r="B96" s="89"/>
      <c r="C96" s="88" t="s">
        <v>55</v>
      </c>
      <c r="D96" s="89"/>
      <c r="E96" s="88" t="s">
        <v>56</v>
      </c>
      <c r="F96" s="89"/>
      <c r="G96" s="88" t="s">
        <v>57</v>
      </c>
      <c r="H96" s="89"/>
      <c r="I96" s="88" t="s">
        <v>54</v>
      </c>
      <c r="J96" s="89"/>
      <c r="K96" s="1"/>
      <c r="L96" s="1"/>
      <c r="M96" s="1"/>
      <c r="N96" s="1"/>
    </row>
    <row r="97" spans="1:14" ht="15">
      <c r="A97" s="91" t="s">
        <v>60</v>
      </c>
      <c r="B97" s="92"/>
      <c r="C97" s="45"/>
      <c r="D97" s="46"/>
      <c r="E97" s="45"/>
      <c r="F97" s="46"/>
      <c r="G97" s="45"/>
      <c r="H97" s="46"/>
      <c r="I97" s="93" t="s">
        <v>61</v>
      </c>
      <c r="J97" s="94"/>
      <c r="K97" s="1"/>
      <c r="L97" s="1"/>
      <c r="M97" s="1"/>
      <c r="N97" s="1"/>
    </row>
    <row r="98" spans="1:14" ht="15">
      <c r="A98" s="43"/>
      <c r="B98" s="47"/>
      <c r="C98" s="43"/>
      <c r="D98" s="47"/>
      <c r="E98" s="43"/>
      <c r="F98" s="47"/>
      <c r="G98" s="43"/>
      <c r="H98" s="47"/>
      <c r="I98" s="43"/>
      <c r="J98" s="47"/>
      <c r="K98" s="1"/>
      <c r="L98" s="1"/>
      <c r="M98" s="1"/>
      <c r="N98" s="1"/>
    </row>
    <row r="99" spans="1:14" ht="15">
      <c r="A99" s="95">
        <v>437494.11</v>
      </c>
      <c r="B99" s="96"/>
      <c r="C99" s="62">
        <v>0</v>
      </c>
      <c r="D99" s="63"/>
      <c r="E99" s="62">
        <v>0</v>
      </c>
      <c r="F99" s="96"/>
      <c r="G99" s="62">
        <v>435814.8</v>
      </c>
      <c r="H99" s="96"/>
      <c r="I99" s="95">
        <f>A99-G99</f>
        <v>1679.3099999999977</v>
      </c>
      <c r="J99" s="96"/>
      <c r="K99" s="1"/>
      <c r="L99" s="1"/>
      <c r="M99" s="1"/>
      <c r="N99" s="1"/>
    </row>
    <row r="100" spans="1:14" ht="15">
      <c r="A100" s="45"/>
      <c r="B100" s="46"/>
      <c r="C100" s="45"/>
      <c r="D100" s="46"/>
      <c r="E100" s="45"/>
      <c r="F100" s="46"/>
      <c r="G100" s="45"/>
      <c r="H100" s="46"/>
      <c r="I100" s="45"/>
      <c r="J100" s="46"/>
      <c r="K100" s="1"/>
      <c r="L100" s="1"/>
      <c r="M100" s="1"/>
      <c r="N100" s="1"/>
    </row>
    <row r="101" spans="1:14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"/>
      <c r="L101" s="1"/>
      <c r="M101" s="1"/>
      <c r="N101" s="1"/>
    </row>
    <row r="102" spans="1:14" ht="15">
      <c r="A102" s="85" t="s">
        <v>49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1"/>
      <c r="L102" s="1"/>
      <c r="M102" s="1"/>
      <c r="N102" s="1"/>
    </row>
    <row r="103" spans="1:14" ht="15">
      <c r="A103" s="85" t="s">
        <v>50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1"/>
      <c r="L103" s="1"/>
      <c r="M103" s="1"/>
      <c r="N103" s="1"/>
    </row>
    <row r="104" spans="1:14" ht="15">
      <c r="A104" s="85" t="s">
        <v>58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1"/>
      <c r="L104" s="1"/>
      <c r="M104" s="1"/>
      <c r="N104" s="1"/>
    </row>
    <row r="105" spans="1:14" ht="15">
      <c r="A105" s="85" t="s">
        <v>52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1"/>
      <c r="L105" s="1"/>
      <c r="M105" s="1"/>
      <c r="N105" s="1"/>
    </row>
    <row r="106" spans="1:14" ht="15">
      <c r="A106" s="85" t="s">
        <v>59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1"/>
      <c r="L106" s="1"/>
      <c r="M106" s="1"/>
      <c r="N106" s="1"/>
    </row>
    <row r="107" spans="1:14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1"/>
      <c r="L107" s="1"/>
      <c r="M107" s="1"/>
      <c r="N107" s="1"/>
    </row>
    <row r="108" spans="1:14" ht="15">
      <c r="A108" s="86" t="s">
        <v>53</v>
      </c>
      <c r="B108" s="87"/>
      <c r="C108" s="66" t="s">
        <v>62</v>
      </c>
      <c r="D108" s="67"/>
      <c r="E108" s="43"/>
      <c r="F108" s="44"/>
      <c r="G108" s="43"/>
      <c r="H108" s="44"/>
      <c r="I108" s="43"/>
      <c r="J108" s="44"/>
      <c r="K108" s="80" t="s">
        <v>53</v>
      </c>
      <c r="L108" s="81"/>
      <c r="M108" s="1"/>
      <c r="N108" s="1"/>
    </row>
    <row r="109" spans="1:14" ht="15">
      <c r="A109" s="88" t="s">
        <v>54</v>
      </c>
      <c r="B109" s="89"/>
      <c r="C109" s="68" t="s">
        <v>63</v>
      </c>
      <c r="D109" s="69"/>
      <c r="E109" s="88" t="s">
        <v>55</v>
      </c>
      <c r="F109" s="89"/>
      <c r="G109" s="78" t="s">
        <v>56</v>
      </c>
      <c r="H109" s="79"/>
      <c r="I109" s="78" t="s">
        <v>57</v>
      </c>
      <c r="J109" s="79"/>
      <c r="K109" s="78" t="s">
        <v>54</v>
      </c>
      <c r="L109" s="79"/>
      <c r="M109" s="1"/>
      <c r="N109" s="1"/>
    </row>
    <row r="110" spans="1:14" ht="15">
      <c r="A110" s="91" t="str">
        <f>A97</f>
        <v>на 01.01.2019 г.</v>
      </c>
      <c r="B110" s="92"/>
      <c r="C110" s="70" t="s">
        <v>64</v>
      </c>
      <c r="D110" s="71"/>
      <c r="E110" s="45"/>
      <c r="F110" s="46"/>
      <c r="G110" s="45"/>
      <c r="H110" s="46"/>
      <c r="I110" s="45"/>
      <c r="J110" s="46"/>
      <c r="K110" s="60" t="str">
        <f>I97</f>
        <v>на 01.01.2020 г.</v>
      </c>
      <c r="L110" s="61"/>
      <c r="M110" s="1"/>
      <c r="N110" s="1"/>
    </row>
    <row r="111" spans="1:14" ht="15">
      <c r="A111" s="43"/>
      <c r="B111" s="47"/>
      <c r="C111" s="56"/>
      <c r="D111" s="57"/>
      <c r="E111" s="48"/>
      <c r="F111" s="44"/>
      <c r="G111" s="49"/>
      <c r="H111" s="50"/>
      <c r="I111" s="51"/>
      <c r="J111" s="52"/>
      <c r="K111" s="51"/>
      <c r="L111" s="52"/>
      <c r="M111" s="1"/>
      <c r="N111" s="1"/>
    </row>
    <row r="112" spans="1:14" ht="15">
      <c r="A112" s="95">
        <v>-449006.07</v>
      </c>
      <c r="B112" s="96"/>
      <c r="C112" s="72">
        <f>I99</f>
        <v>1679.3099999999977</v>
      </c>
      <c r="D112" s="69"/>
      <c r="E112" s="95">
        <v>313228.82</v>
      </c>
      <c r="F112" s="96"/>
      <c r="G112" s="62">
        <v>294481.48</v>
      </c>
      <c r="H112" s="63"/>
      <c r="I112" s="64">
        <f>H83</f>
        <v>1541823.9100000001</v>
      </c>
      <c r="J112" s="65"/>
      <c r="K112" s="64">
        <f>A112+C112+G112-I112</f>
        <v>-1694669.1900000002</v>
      </c>
      <c r="L112" s="65"/>
      <c r="M112" s="1"/>
      <c r="N112" s="1"/>
    </row>
    <row r="113" spans="1:14" ht="15">
      <c r="A113" s="45"/>
      <c r="B113" s="46"/>
      <c r="C113" s="58"/>
      <c r="D113" s="59"/>
      <c r="E113" s="45"/>
      <c r="F113" s="46"/>
      <c r="G113" s="45"/>
      <c r="H113" s="46"/>
      <c r="I113" s="53"/>
      <c r="J113" s="54"/>
      <c r="K113" s="53"/>
      <c r="L113" s="54"/>
      <c r="M113" s="1"/>
      <c r="N113" s="1"/>
    </row>
  </sheetData>
  <sheetProtection/>
  <mergeCells count="108">
    <mergeCell ref="A112:B112"/>
    <mergeCell ref="E112:F112"/>
    <mergeCell ref="A109:B109"/>
    <mergeCell ref="E109:F109"/>
    <mergeCell ref="A110:B110"/>
    <mergeCell ref="A102:J102"/>
    <mergeCell ref="A103:J103"/>
    <mergeCell ref="A104:J104"/>
    <mergeCell ref="A105:J105"/>
    <mergeCell ref="A106:J106"/>
    <mergeCell ref="A108:B108"/>
    <mergeCell ref="A97:B97"/>
    <mergeCell ref="I97:J97"/>
    <mergeCell ref="A99:B99"/>
    <mergeCell ref="C99:D99"/>
    <mergeCell ref="E99:F99"/>
    <mergeCell ref="G99:H99"/>
    <mergeCell ref="I99:J99"/>
    <mergeCell ref="A93:J93"/>
    <mergeCell ref="A95:B95"/>
    <mergeCell ref="I95:J95"/>
    <mergeCell ref="A96:B96"/>
    <mergeCell ref="C96:D96"/>
    <mergeCell ref="E96:F96"/>
    <mergeCell ref="G96:H96"/>
    <mergeCell ref="I96:J96"/>
    <mergeCell ref="A83:G83"/>
    <mergeCell ref="H83:I83"/>
    <mergeCell ref="A89:J89"/>
    <mergeCell ref="A90:J90"/>
    <mergeCell ref="A91:J91"/>
    <mergeCell ref="A92:J92"/>
    <mergeCell ref="A81:G81"/>
    <mergeCell ref="H81:I81"/>
    <mergeCell ref="A82:G82"/>
    <mergeCell ref="H82:I82"/>
    <mergeCell ref="A75:D75"/>
    <mergeCell ref="B76:H76"/>
    <mergeCell ref="I76:N76"/>
    <mergeCell ref="B77:F77"/>
    <mergeCell ref="I77:M77"/>
    <mergeCell ref="A69:D69"/>
    <mergeCell ref="B70:H70"/>
    <mergeCell ref="I70:N70"/>
    <mergeCell ref="B71:F71"/>
    <mergeCell ref="I71:M71"/>
    <mergeCell ref="A63:D63"/>
    <mergeCell ref="B64:H64"/>
    <mergeCell ref="I64:N64"/>
    <mergeCell ref="B65:F65"/>
    <mergeCell ref="I65:M65"/>
    <mergeCell ref="A57:D57"/>
    <mergeCell ref="B58:H58"/>
    <mergeCell ref="I58:N58"/>
    <mergeCell ref="B59:F59"/>
    <mergeCell ref="I59:M59"/>
    <mergeCell ref="A51:D51"/>
    <mergeCell ref="B52:H52"/>
    <mergeCell ref="I52:N52"/>
    <mergeCell ref="B53:F53"/>
    <mergeCell ref="I53:M53"/>
    <mergeCell ref="A44:D44"/>
    <mergeCell ref="B45:H45"/>
    <mergeCell ref="I45:N45"/>
    <mergeCell ref="B46:F46"/>
    <mergeCell ref="I46:M46"/>
    <mergeCell ref="A37:D37"/>
    <mergeCell ref="B38:H38"/>
    <mergeCell ref="I38:N38"/>
    <mergeCell ref="B39:F39"/>
    <mergeCell ref="I39:M39"/>
    <mergeCell ref="I10:N10"/>
    <mergeCell ref="B11:F11"/>
    <mergeCell ref="I11:M11"/>
    <mergeCell ref="A30:D30"/>
    <mergeCell ref="B31:H31"/>
    <mergeCell ref="I31:N31"/>
    <mergeCell ref="B32:F32"/>
    <mergeCell ref="I32:M32"/>
    <mergeCell ref="A22:D22"/>
    <mergeCell ref="B23:H23"/>
    <mergeCell ref="I23:N23"/>
    <mergeCell ref="B24:F24"/>
    <mergeCell ref="I24:M24"/>
    <mergeCell ref="K110:L110"/>
    <mergeCell ref="G112:H112"/>
    <mergeCell ref="I112:J112"/>
    <mergeCell ref="K112:L112"/>
    <mergeCell ref="C108:D108"/>
    <mergeCell ref="C109:D109"/>
    <mergeCell ref="C110:D110"/>
    <mergeCell ref="C112:D112"/>
    <mergeCell ref="A2:D2"/>
    <mergeCell ref="B3:H3"/>
    <mergeCell ref="I3:N3"/>
    <mergeCell ref="B4:F4"/>
    <mergeCell ref="I4:M4"/>
    <mergeCell ref="G109:H109"/>
    <mergeCell ref="I109:J109"/>
    <mergeCell ref="K108:L108"/>
    <mergeCell ref="K109:L109"/>
    <mergeCell ref="A16:D16"/>
    <mergeCell ref="B17:H17"/>
    <mergeCell ref="I17:N17"/>
    <mergeCell ref="B18:F18"/>
    <mergeCell ref="I18:M18"/>
    <mergeCell ref="A9:D9"/>
    <mergeCell ref="B10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2020-01-23T05:51:03Z</cp:lastPrinted>
  <dcterms:created xsi:type="dcterms:W3CDTF">2020-01-23T05:38:58Z</dcterms:created>
  <dcterms:modified xsi:type="dcterms:W3CDTF">2020-01-30T07:55:51Z</dcterms:modified>
  <cp:category/>
  <cp:version/>
  <cp:contentType/>
  <cp:contentStatus/>
</cp:coreProperties>
</file>